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junho" sheetId="1" r:id="rId1"/>
  </sheets>
  <definedNames/>
  <calcPr fullCalcOnLoad="1"/>
</workbook>
</file>

<file path=xl/sharedStrings.xml><?xml version="1.0" encoding="utf-8"?>
<sst xmlns="http://schemas.openxmlformats.org/spreadsheetml/2006/main" count="114" uniqueCount="92">
  <si>
    <t xml:space="preserve">         ESTABELECIMENTOS</t>
  </si>
  <si>
    <t>EXTRA HIPER</t>
  </si>
  <si>
    <t>VARIAÇÃO</t>
  </si>
  <si>
    <t>MENOR</t>
  </si>
  <si>
    <t>MAIOR</t>
  </si>
  <si>
    <t>POPULAR KIDS</t>
  </si>
  <si>
    <t>HAVAN</t>
  </si>
  <si>
    <t>PRODUTOS</t>
  </si>
  <si>
    <t>MODELO</t>
  </si>
  <si>
    <t>MARCA</t>
  </si>
  <si>
    <t>PREÇO</t>
  </si>
  <si>
    <t>BOLAS</t>
  </si>
  <si>
    <t>JOGOS</t>
  </si>
  <si>
    <t>MENINOS</t>
  </si>
  <si>
    <t>MENINAS</t>
  </si>
  <si>
    <t>DIVERSOS</t>
  </si>
  <si>
    <t>TABLETE</t>
  </si>
  <si>
    <t>RI HAPPY</t>
  </si>
  <si>
    <t>Estrela</t>
  </si>
  <si>
    <t>Procurando Dory</t>
  </si>
  <si>
    <t>Sunny</t>
  </si>
  <si>
    <t>Pelucia Beanie Boos</t>
  </si>
  <si>
    <t>DTC Toys</t>
  </si>
  <si>
    <t>Candide</t>
  </si>
  <si>
    <t>Veiculo Batman Cont rem 3 funções</t>
  </si>
  <si>
    <t>Boneco Spide Man</t>
  </si>
  <si>
    <t>Boneco Star Wars diversos</t>
  </si>
  <si>
    <t>Hasbro</t>
  </si>
  <si>
    <t>Baby ninos</t>
  </si>
  <si>
    <t>cotiplas</t>
  </si>
  <si>
    <t>Frozen Princesa</t>
  </si>
  <si>
    <t>Barbie Princesas Basicas</t>
  </si>
  <si>
    <t>Mattel</t>
  </si>
  <si>
    <t>Patinete DISNEY Meninas</t>
  </si>
  <si>
    <t>Disney</t>
  </si>
  <si>
    <t>Tablet DL 8GB 7</t>
  </si>
  <si>
    <t>DL</t>
  </si>
  <si>
    <t>Tablet 8GB 7</t>
  </si>
  <si>
    <t>Multilaser</t>
  </si>
  <si>
    <t>How</t>
  </si>
  <si>
    <t>UNIK</t>
  </si>
  <si>
    <t>Princesa</t>
  </si>
  <si>
    <t>Mini Princesas</t>
  </si>
  <si>
    <t>Kit Patins 4 Peças</t>
  </si>
  <si>
    <t>Patinete</t>
  </si>
  <si>
    <t>Bandeirantes</t>
  </si>
  <si>
    <t>Patinete 3 rodas</t>
  </si>
  <si>
    <t>Unik</t>
  </si>
  <si>
    <t>Quadcore 8 GB</t>
  </si>
  <si>
    <t>Pat Twister 3 rodas</t>
  </si>
  <si>
    <t xml:space="preserve">Grow </t>
  </si>
  <si>
    <t>Bola Voley P/Areia</t>
  </si>
  <si>
    <t>Pel Cocorico Zaza</t>
  </si>
  <si>
    <t>George Pelucia 30 cm</t>
  </si>
  <si>
    <t>MULTIBRINK</t>
  </si>
  <si>
    <t>Patins In Line</t>
  </si>
  <si>
    <t>Fenix</t>
  </si>
  <si>
    <t xml:space="preserve">                             PROCON - PROGRAMA MUNICIPAL DE PROTEÇÃO E DEFESA DO CONSUMIDOR</t>
  </si>
  <si>
    <t>AMERICANAS</t>
  </si>
  <si>
    <t>Bola Voley P/Quadra</t>
  </si>
  <si>
    <t>Bola Basquete</t>
  </si>
  <si>
    <t>Bola de Futebol (E.V.A.)</t>
  </si>
  <si>
    <t>Bola de Futebol (Couro)</t>
  </si>
  <si>
    <t>Banco Imobiliário</t>
  </si>
  <si>
    <t>Cai Não Cai</t>
  </si>
  <si>
    <t>Detetive com Aplicativo</t>
  </si>
  <si>
    <t>Q. Cab.Frozen - 100 pças</t>
  </si>
  <si>
    <t>Q. Cab. Proc.Dory - 100 pçs</t>
  </si>
  <si>
    <t>PELUCIA</t>
  </si>
  <si>
    <t>BICICLETAS</t>
  </si>
  <si>
    <t>Aro 12 Carros Disney</t>
  </si>
  <si>
    <t>Bandeirante</t>
  </si>
  <si>
    <t>Aro 20</t>
  </si>
  <si>
    <t>MASSA DE MODELAR</t>
  </si>
  <si>
    <t>Super Massa Alfabeto Divert. c/ Acessóriois</t>
  </si>
  <si>
    <t>Super Massa Fabrica Feliz</t>
  </si>
  <si>
    <t>Play-Doh 8 pts Sortidos</t>
  </si>
  <si>
    <t>Play-Doh Torre de Cupcake</t>
  </si>
  <si>
    <t>COLETA DE PREÇOS DE BRINQUEDOS NOS  DIAS 05/10/2018 e 08/10/2018</t>
  </si>
  <si>
    <t>GIGA</t>
  </si>
  <si>
    <t>Aro 12 Barbie</t>
  </si>
  <si>
    <t>Caloi</t>
  </si>
  <si>
    <t>Aro 16 Frozen Disney</t>
  </si>
  <si>
    <t>Mormaii</t>
  </si>
  <si>
    <t>Peixe Palhaço</t>
  </si>
  <si>
    <t>New Toys</t>
  </si>
  <si>
    <t>Boneca My Princes</t>
  </si>
  <si>
    <t>Anju</t>
  </si>
  <si>
    <t>Aro 14 Princesas Bela Disney</t>
  </si>
  <si>
    <t>Aro 20 Hot Wheels</t>
  </si>
  <si>
    <t>Patinete Fire Street</t>
  </si>
  <si>
    <t>Lotus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</si>
</sst>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0.0%"/>
    <numFmt numFmtId="174" formatCode="#,##0.0"/>
    <numFmt numFmtId="175" formatCode="#,##0.000"/>
    <numFmt numFmtId="176" formatCode="0.000%"/>
    <numFmt numFmtId="177" formatCode="0.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1"/>
      <color indexed="10"/>
      <name val="Calibri"/>
      <family val="2"/>
    </font>
    <font>
      <sz val="14"/>
      <name val="Arial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3" fillId="20" borderId="5" applyNumberFormat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4" fontId="3" fillId="0" borderId="0" xfId="0" applyNumberFormat="1" applyFont="1" applyAlignment="1">
      <alignment horizontal="center" vertical="center"/>
    </xf>
    <xf numFmtId="4" fontId="6" fillId="0" borderId="0" xfId="0" applyNumberFormat="1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4" fontId="5" fillId="0" borderId="0" xfId="0" applyNumberFormat="1" applyFont="1" applyBorder="1" applyAlignment="1">
      <alignment vertical="center"/>
    </xf>
    <xf numFmtId="4" fontId="3" fillId="32" borderId="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textRotation="90"/>
    </xf>
    <xf numFmtId="4" fontId="4" fillId="0" borderId="12" xfId="0" applyNumberFormat="1" applyFont="1" applyBorder="1" applyAlignment="1">
      <alignment horizontal="center" vertical="center" textRotation="90"/>
    </xf>
    <xf numFmtId="4" fontId="4" fillId="0" borderId="13" xfId="0" applyNumberFormat="1" applyFont="1" applyBorder="1" applyAlignment="1">
      <alignment horizontal="center" vertical="center" textRotation="90"/>
    </xf>
    <xf numFmtId="4" fontId="4" fillId="0" borderId="0" xfId="0" applyNumberFormat="1" applyFont="1" applyBorder="1" applyAlignment="1">
      <alignment horizontal="center" vertical="center" textRotation="90"/>
    </xf>
    <xf numFmtId="4" fontId="4" fillId="0" borderId="0" xfId="0" applyNumberFormat="1" applyFont="1" applyFill="1" applyBorder="1" applyAlignment="1">
      <alignment horizontal="center" vertical="center" textRotation="90"/>
    </xf>
    <xf numFmtId="4" fontId="4" fillId="0" borderId="14" xfId="0" applyNumberFormat="1" applyFont="1" applyBorder="1" applyAlignment="1">
      <alignment horizontal="left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17" xfId="0" applyNumberFormat="1" applyFont="1" applyBorder="1" applyAlignment="1">
      <alignment horizontal="left" vertical="center"/>
    </xf>
    <xf numFmtId="4" fontId="8" fillId="0" borderId="18" xfId="0" applyNumberFormat="1" applyFont="1" applyBorder="1" applyAlignment="1">
      <alignment horizontal="center" vertical="center"/>
    </xf>
    <xf numFmtId="4" fontId="8" fillId="32" borderId="19" xfId="0" applyNumberFormat="1" applyFont="1" applyFill="1" applyBorder="1" applyAlignment="1">
      <alignment horizontal="center" vertical="center"/>
    </xf>
    <xf numFmtId="4" fontId="41" fillId="0" borderId="0" xfId="0" applyNumberFormat="1" applyFont="1" applyAlignment="1">
      <alignment/>
    </xf>
    <xf numFmtId="10" fontId="9" fillId="0" borderId="0" xfId="49" applyNumberFormat="1" applyFont="1" applyAlignment="1">
      <alignment/>
    </xf>
    <xf numFmtId="4" fontId="8" fillId="0" borderId="20" xfId="0" applyNumberFormat="1" applyFont="1" applyBorder="1" applyAlignment="1">
      <alignment horizontal="left" vertical="center"/>
    </xf>
    <xf numFmtId="4" fontId="8" fillId="0" borderId="21" xfId="0" applyNumberFormat="1" applyFont="1" applyBorder="1" applyAlignment="1">
      <alignment horizontal="center" vertical="center"/>
    </xf>
    <xf numFmtId="4" fontId="8" fillId="32" borderId="22" xfId="0" applyNumberFormat="1" applyFont="1" applyFill="1" applyBorder="1" applyAlignment="1">
      <alignment horizontal="center" vertical="center"/>
    </xf>
    <xf numFmtId="4" fontId="4" fillId="0" borderId="20" xfId="0" applyNumberFormat="1" applyFont="1" applyBorder="1" applyAlignment="1">
      <alignment horizontal="left" vertical="center"/>
    </xf>
    <xf numFmtId="4" fontId="8" fillId="32" borderId="22" xfId="0" applyNumberFormat="1" applyFont="1" applyFill="1" applyBorder="1" applyAlignment="1">
      <alignment horizontal="center" vertical="center" wrapText="1"/>
    </xf>
    <xf numFmtId="4" fontId="8" fillId="0" borderId="20" xfId="0" applyNumberFormat="1" applyFont="1" applyBorder="1" applyAlignment="1">
      <alignment horizontal="left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left" vertical="center" wrapText="1"/>
    </xf>
    <xf numFmtId="0" fontId="41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left" vertic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left" vertical="center" wrapText="1"/>
    </xf>
    <xf numFmtId="0" fontId="0" fillId="0" borderId="22" xfId="0" applyBorder="1" applyAlignment="1">
      <alignment/>
    </xf>
    <xf numFmtId="4" fontId="8" fillId="0" borderId="0" xfId="0" applyNumberFormat="1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4" fontId="8" fillId="32" borderId="0" xfId="0" applyNumberFormat="1" applyFont="1" applyFill="1" applyBorder="1" applyAlignment="1">
      <alignment horizontal="center" vertical="center" wrapText="1"/>
    </xf>
    <xf numFmtId="4" fontId="8" fillId="32" borderId="0" xfId="0" applyNumberFormat="1" applyFont="1" applyFill="1" applyBorder="1" applyAlignment="1">
      <alignment horizontal="center" vertical="center"/>
    </xf>
    <xf numFmtId="4" fontId="41" fillId="0" borderId="0" xfId="0" applyNumberFormat="1" applyFont="1" applyBorder="1" applyAlignment="1">
      <alignment/>
    </xf>
    <xf numFmtId="10" fontId="9" fillId="0" borderId="0" xfId="49" applyNumberFormat="1" applyFont="1" applyBorder="1" applyAlignment="1">
      <alignment/>
    </xf>
    <xf numFmtId="4" fontId="2" fillId="0" borderId="23" xfId="0" applyNumberFormat="1" applyFont="1" applyBorder="1" applyAlignment="1">
      <alignment horizontal="center" vertical="center" shrinkToFit="1"/>
    </xf>
    <xf numFmtId="4" fontId="2" fillId="0" borderId="11" xfId="0" applyNumberFormat="1" applyFont="1" applyBorder="1" applyAlignment="1">
      <alignment horizontal="center" vertical="center" shrinkToFit="1"/>
    </xf>
    <xf numFmtId="4" fontId="4" fillId="0" borderId="23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0</xdr:col>
      <xdr:colOff>847725</xdr:colOff>
      <xdr:row>2</xdr:row>
      <xdr:rowOff>314325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14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9"/>
  <sheetViews>
    <sheetView tabSelected="1" zoomScale="70" zoomScaleNormal="70" zoomScalePageLayoutView="0" workbookViewId="0" topLeftCell="A1">
      <selection activeCell="G52" sqref="G52"/>
    </sheetView>
  </sheetViews>
  <sheetFormatPr defaultColWidth="9.140625" defaultRowHeight="15"/>
  <cols>
    <col min="1" max="1" width="18.57421875" style="0" customWidth="1"/>
    <col min="2" max="2" width="34.8515625" style="0" customWidth="1"/>
    <col min="3" max="3" width="17.00390625" style="0" customWidth="1"/>
    <col min="4" max="4" width="10.140625" style="0" customWidth="1"/>
    <col min="5" max="5" width="9.28125" style="0" customWidth="1"/>
    <col min="6" max="6" width="10.28125" style="0" customWidth="1"/>
    <col min="7" max="8" width="11.7109375" style="0" customWidth="1"/>
    <col min="9" max="9" width="14.140625" style="0" customWidth="1"/>
    <col min="10" max="10" width="13.140625" style="0" customWidth="1"/>
    <col min="11" max="11" width="10.7109375" style="0" customWidth="1"/>
    <col min="12" max="12" width="11.421875" style="0" customWidth="1"/>
    <col min="13" max="13" width="10.28125" style="0" bestFit="1" customWidth="1"/>
    <col min="20" max="20" width="9.140625" style="0" customWidth="1"/>
    <col min="21" max="21" width="0.42578125" style="0" hidden="1" customWidth="1"/>
    <col min="22" max="22" width="9.140625" style="0" hidden="1" customWidth="1"/>
    <col min="23" max="23" width="0.13671875" style="0" customWidth="1"/>
  </cols>
  <sheetData>
    <row r="1" spans="1:9" ht="24" thickBot="1">
      <c r="A1" s="55" t="s">
        <v>57</v>
      </c>
      <c r="B1" s="56"/>
      <c r="C1" s="56"/>
      <c r="D1" s="56"/>
      <c r="E1" s="56"/>
      <c r="F1" s="56"/>
      <c r="G1" s="56"/>
      <c r="H1" s="56"/>
      <c r="I1" s="56"/>
    </row>
    <row r="2" spans="1:12" ht="26.25" customHeight="1" thickBot="1">
      <c r="A2" s="57" t="s">
        <v>78</v>
      </c>
      <c r="B2" s="58"/>
      <c r="C2" s="58"/>
      <c r="D2" s="58"/>
      <c r="E2" s="58"/>
      <c r="F2" s="58"/>
      <c r="G2" s="58"/>
      <c r="H2" s="58"/>
      <c r="I2" s="58"/>
      <c r="J2" s="20"/>
      <c r="K2" s="20"/>
      <c r="L2" s="20"/>
    </row>
    <row r="3" spans="1:12" ht="134.25" customHeight="1" thickBot="1">
      <c r="A3" s="57" t="s">
        <v>0</v>
      </c>
      <c r="B3" s="59"/>
      <c r="C3" s="21"/>
      <c r="D3" s="22" t="s">
        <v>58</v>
      </c>
      <c r="E3" s="23" t="s">
        <v>5</v>
      </c>
      <c r="F3" s="23" t="s">
        <v>17</v>
      </c>
      <c r="G3" s="24" t="s">
        <v>79</v>
      </c>
      <c r="H3" s="23" t="s">
        <v>6</v>
      </c>
      <c r="I3" s="23" t="s">
        <v>1</v>
      </c>
      <c r="J3" s="25" t="s">
        <v>3</v>
      </c>
      <c r="K3" s="25" t="s">
        <v>4</v>
      </c>
      <c r="L3" s="26" t="s">
        <v>2</v>
      </c>
    </row>
    <row r="4" spans="1:12" ht="19.5" thickBot="1">
      <c r="A4" s="27" t="s">
        <v>7</v>
      </c>
      <c r="B4" s="28" t="s">
        <v>8</v>
      </c>
      <c r="C4" s="28" t="s">
        <v>9</v>
      </c>
      <c r="D4" s="29" t="s">
        <v>10</v>
      </c>
      <c r="E4" s="29" t="s">
        <v>10</v>
      </c>
      <c r="F4" s="29" t="s">
        <v>10</v>
      </c>
      <c r="G4" s="29" t="s">
        <v>10</v>
      </c>
      <c r="H4" s="29" t="s">
        <v>10</v>
      </c>
      <c r="I4" s="29" t="s">
        <v>10</v>
      </c>
      <c r="J4" s="20"/>
      <c r="K4" s="30"/>
      <c r="L4" s="30"/>
    </row>
    <row r="5" spans="1:12" ht="18.75">
      <c r="A5" s="31" t="s">
        <v>11</v>
      </c>
      <c r="B5" s="32"/>
      <c r="C5" s="32"/>
      <c r="D5" s="33"/>
      <c r="E5" s="33"/>
      <c r="F5" s="33"/>
      <c r="G5" s="33"/>
      <c r="H5" s="33"/>
      <c r="I5" s="33"/>
      <c r="J5" s="34"/>
      <c r="K5" s="34"/>
      <c r="L5" s="35"/>
    </row>
    <row r="6" spans="1:12" s="17" customFormat="1" ht="18.75">
      <c r="A6" s="36"/>
      <c r="B6" s="37" t="s">
        <v>51</v>
      </c>
      <c r="C6" s="37"/>
      <c r="D6" s="38"/>
      <c r="E6" s="38"/>
      <c r="F6" s="38"/>
      <c r="G6" s="38">
        <v>24.99</v>
      </c>
      <c r="H6" s="38">
        <v>29.9</v>
      </c>
      <c r="I6" s="38"/>
      <c r="J6" s="34">
        <f aca="true" t="shared" si="0" ref="J6:J53">SMALL(D6:I6,1)</f>
        <v>24.99</v>
      </c>
      <c r="K6" s="34">
        <f>LARGE(D6:I6,1)</f>
        <v>29.9</v>
      </c>
      <c r="L6" s="35">
        <f aca="true" t="shared" si="1" ref="L6:L53">(K6-J6)/J6</f>
        <v>0.19647859143657465</v>
      </c>
    </row>
    <row r="7" spans="1:12" ht="18.75">
      <c r="A7" s="39"/>
      <c r="B7" s="37" t="s">
        <v>59</v>
      </c>
      <c r="C7" s="37"/>
      <c r="D7" s="38">
        <v>39.99</v>
      </c>
      <c r="E7" s="38"/>
      <c r="F7" s="38"/>
      <c r="G7" s="38">
        <v>59.99</v>
      </c>
      <c r="H7" s="38">
        <v>29.9</v>
      </c>
      <c r="I7" s="38"/>
      <c r="J7" s="34">
        <f t="shared" si="0"/>
        <v>29.9</v>
      </c>
      <c r="K7" s="34">
        <f>LARGE(D7:I7,1)</f>
        <v>59.99</v>
      </c>
      <c r="L7" s="35">
        <f t="shared" si="1"/>
        <v>1.0063545150501674</v>
      </c>
    </row>
    <row r="8" spans="1:12" ht="18.75">
      <c r="A8" s="39"/>
      <c r="B8" s="37" t="s">
        <v>60</v>
      </c>
      <c r="C8" s="37"/>
      <c r="D8" s="38">
        <v>39.99</v>
      </c>
      <c r="E8" s="38"/>
      <c r="F8" s="38"/>
      <c r="G8" s="38">
        <v>24.99</v>
      </c>
      <c r="H8" s="38">
        <v>39.9</v>
      </c>
      <c r="I8" s="38"/>
      <c r="J8" s="34">
        <f t="shared" si="0"/>
        <v>24.99</v>
      </c>
      <c r="K8" s="34">
        <f>LARGE(D8:I8,1)</f>
        <v>39.99</v>
      </c>
      <c r="L8" s="35">
        <f>(K8-J8)/J8</f>
        <v>0.6002400960384155</v>
      </c>
    </row>
    <row r="9" spans="1:12" ht="18.75">
      <c r="A9" s="39"/>
      <c r="B9" s="37" t="s">
        <v>61</v>
      </c>
      <c r="C9" s="37"/>
      <c r="D9" s="38"/>
      <c r="E9" s="38"/>
      <c r="F9" s="38"/>
      <c r="G9" s="38">
        <v>10.99</v>
      </c>
      <c r="H9" s="38"/>
      <c r="I9" s="38"/>
      <c r="J9" s="34">
        <f t="shared" si="0"/>
        <v>10.99</v>
      </c>
      <c r="K9" s="34">
        <f>LARGE(D9:I9,1)</f>
        <v>10.99</v>
      </c>
      <c r="L9" s="35">
        <f>(K9-J9)/J9</f>
        <v>0</v>
      </c>
    </row>
    <row r="10" spans="1:12" ht="18.75">
      <c r="A10" s="39"/>
      <c r="B10" s="37" t="s">
        <v>62</v>
      </c>
      <c r="C10" s="37"/>
      <c r="D10" s="38"/>
      <c r="E10" s="38">
        <v>46</v>
      </c>
      <c r="F10" s="38">
        <v>39.9</v>
      </c>
      <c r="G10" s="38">
        <v>16.99</v>
      </c>
      <c r="H10" s="38">
        <v>29.9</v>
      </c>
      <c r="I10" s="38">
        <v>21.9</v>
      </c>
      <c r="J10" s="34">
        <f t="shared" si="0"/>
        <v>16.99</v>
      </c>
      <c r="K10" s="34">
        <f>LARGE(D10:I10,1)</f>
        <v>46</v>
      </c>
      <c r="L10" s="35">
        <f t="shared" si="1"/>
        <v>1.7074749852854623</v>
      </c>
    </row>
    <row r="11" spans="1:12" ht="18.75">
      <c r="A11" s="43" t="s">
        <v>69</v>
      </c>
      <c r="B11" s="42"/>
      <c r="C11" s="42"/>
      <c r="D11" s="40"/>
      <c r="E11" s="38"/>
      <c r="F11" s="38"/>
      <c r="G11" s="38"/>
      <c r="H11" s="40"/>
      <c r="I11" s="38"/>
      <c r="J11" s="34"/>
      <c r="K11" s="34"/>
      <c r="L11" s="35"/>
    </row>
    <row r="12" spans="1:12" ht="18.75">
      <c r="A12" s="41"/>
      <c r="B12" s="42" t="s">
        <v>70</v>
      </c>
      <c r="C12" s="42" t="s">
        <v>71</v>
      </c>
      <c r="D12" s="40"/>
      <c r="E12" s="38"/>
      <c r="F12" s="38">
        <v>169</v>
      </c>
      <c r="G12" s="38"/>
      <c r="H12" s="40"/>
      <c r="I12" s="38"/>
      <c r="J12" s="34">
        <f t="shared" si="0"/>
        <v>169</v>
      </c>
      <c r="K12" s="34">
        <v>349</v>
      </c>
      <c r="L12" s="35">
        <f t="shared" si="1"/>
        <v>1.0650887573964498</v>
      </c>
    </row>
    <row r="13" spans="1:12" ht="18.75">
      <c r="A13" s="41"/>
      <c r="B13" s="42" t="s">
        <v>80</v>
      </c>
      <c r="C13" s="42" t="s">
        <v>81</v>
      </c>
      <c r="D13" s="40"/>
      <c r="E13" s="38"/>
      <c r="F13" s="38"/>
      <c r="G13" s="38"/>
      <c r="H13" s="40"/>
      <c r="I13" s="38">
        <v>399</v>
      </c>
      <c r="J13" s="34"/>
      <c r="K13" s="34"/>
      <c r="L13" s="35"/>
    </row>
    <row r="14" spans="1:12" ht="36">
      <c r="A14" s="41"/>
      <c r="B14" s="42" t="s">
        <v>88</v>
      </c>
      <c r="C14" s="42" t="s">
        <v>71</v>
      </c>
      <c r="D14" s="40">
        <v>499</v>
      </c>
      <c r="E14" s="38"/>
      <c r="F14" s="38"/>
      <c r="G14" s="38"/>
      <c r="H14" s="40"/>
      <c r="I14" s="38"/>
      <c r="J14" s="34"/>
      <c r="K14" s="34"/>
      <c r="L14" s="35"/>
    </row>
    <row r="15" spans="1:12" ht="18.75">
      <c r="A15" s="41"/>
      <c r="B15" s="42" t="s">
        <v>82</v>
      </c>
      <c r="C15" s="42" t="s">
        <v>71</v>
      </c>
      <c r="D15" s="40">
        <v>599</v>
      </c>
      <c r="E15" s="38">
        <v>599</v>
      </c>
      <c r="F15" s="38">
        <v>599.99</v>
      </c>
      <c r="G15" s="38"/>
      <c r="H15" s="40"/>
      <c r="I15" s="38"/>
      <c r="J15" s="34"/>
      <c r="K15" s="34"/>
      <c r="L15" s="35"/>
    </row>
    <row r="16" spans="1:12" ht="18.75">
      <c r="A16" s="41"/>
      <c r="B16" s="42" t="s">
        <v>89</v>
      </c>
      <c r="C16" s="42" t="s">
        <v>81</v>
      </c>
      <c r="D16" s="40">
        <v>619</v>
      </c>
      <c r="E16" s="38"/>
      <c r="F16" s="38"/>
      <c r="G16" s="38"/>
      <c r="H16" s="40"/>
      <c r="I16" s="38"/>
      <c r="J16" s="34"/>
      <c r="K16" s="34"/>
      <c r="L16" s="35"/>
    </row>
    <row r="17" spans="1:23" ht="22.5" customHeight="1">
      <c r="A17" s="41"/>
      <c r="B17" s="42" t="s">
        <v>72</v>
      </c>
      <c r="C17" s="42" t="s">
        <v>83</v>
      </c>
      <c r="D17" s="40"/>
      <c r="E17" s="38"/>
      <c r="F17" s="38">
        <v>459.99</v>
      </c>
      <c r="G17" s="38"/>
      <c r="H17" s="40">
        <v>529.9</v>
      </c>
      <c r="I17" s="38">
        <v>489.9</v>
      </c>
      <c r="J17" s="34">
        <f t="shared" si="0"/>
        <v>459.99</v>
      </c>
      <c r="K17" s="34">
        <f aca="true" t="shared" si="2" ref="K17:K57">LARGE(D17:I17,1)</f>
        <v>529.9</v>
      </c>
      <c r="L17" s="35">
        <f t="shared" si="1"/>
        <v>0.15198156481662636</v>
      </c>
      <c r="U17" s="11"/>
      <c r="V17" s="11"/>
      <c r="W17" s="19"/>
    </row>
    <row r="18" spans="1:23" ht="24" customHeight="1">
      <c r="A18" s="39" t="s">
        <v>12</v>
      </c>
      <c r="B18" s="37"/>
      <c r="C18" s="37"/>
      <c r="D18" s="38"/>
      <c r="E18" s="38"/>
      <c r="F18" s="38"/>
      <c r="G18" s="38"/>
      <c r="H18" s="40"/>
      <c r="I18" s="38"/>
      <c r="J18" s="34"/>
      <c r="K18" s="34"/>
      <c r="L18" s="35"/>
      <c r="U18" s="11"/>
      <c r="V18" s="11"/>
      <c r="W18" s="19"/>
    </row>
    <row r="19" spans="1:23" ht="18.75">
      <c r="A19" s="36"/>
      <c r="B19" s="37" t="s">
        <v>63</v>
      </c>
      <c r="C19" s="37" t="s">
        <v>18</v>
      </c>
      <c r="D19" s="38">
        <v>129.99</v>
      </c>
      <c r="E19" s="38">
        <v>155.95</v>
      </c>
      <c r="F19" s="38"/>
      <c r="G19" s="38">
        <v>129.99</v>
      </c>
      <c r="H19" s="40"/>
      <c r="I19" s="38">
        <v>99.12</v>
      </c>
      <c r="J19" s="34">
        <f t="shared" si="0"/>
        <v>99.12</v>
      </c>
      <c r="K19" s="34">
        <f t="shared" si="2"/>
        <v>155.95</v>
      </c>
      <c r="L19" s="35">
        <f t="shared" si="1"/>
        <v>0.5733454398708634</v>
      </c>
      <c r="U19" s="11"/>
      <c r="V19" s="11"/>
      <c r="W19" s="19"/>
    </row>
    <row r="20" spans="1:23" ht="18.75">
      <c r="A20" s="41"/>
      <c r="B20" s="37" t="s">
        <v>64</v>
      </c>
      <c r="C20" s="37" t="s">
        <v>18</v>
      </c>
      <c r="D20" s="38">
        <v>69.99</v>
      </c>
      <c r="E20" s="38">
        <v>85.5</v>
      </c>
      <c r="F20" s="38">
        <v>79.8</v>
      </c>
      <c r="G20" s="38">
        <v>79.99</v>
      </c>
      <c r="H20" s="38">
        <v>69.99</v>
      </c>
      <c r="I20" s="38"/>
      <c r="J20" s="34">
        <f t="shared" si="0"/>
        <v>69.99</v>
      </c>
      <c r="K20" s="34">
        <f t="shared" si="2"/>
        <v>85.5</v>
      </c>
      <c r="L20" s="35">
        <f t="shared" si="1"/>
        <v>0.2216030861551651</v>
      </c>
      <c r="U20" s="11"/>
      <c r="V20" s="11"/>
      <c r="W20" s="19"/>
    </row>
    <row r="21" spans="1:23" ht="18.75">
      <c r="A21" s="41"/>
      <c r="B21" s="37" t="s">
        <v>65</v>
      </c>
      <c r="C21" s="37" t="s">
        <v>18</v>
      </c>
      <c r="D21" s="38"/>
      <c r="E21" s="38">
        <v>115.42</v>
      </c>
      <c r="F21" s="38">
        <v>99.8</v>
      </c>
      <c r="G21" s="38">
        <v>99.99</v>
      </c>
      <c r="H21" s="38"/>
      <c r="I21" s="38"/>
      <c r="J21" s="34">
        <f t="shared" si="0"/>
        <v>99.8</v>
      </c>
      <c r="K21" s="34">
        <f t="shared" si="2"/>
        <v>115.42</v>
      </c>
      <c r="L21" s="35">
        <f t="shared" si="1"/>
        <v>0.15651302605210426</v>
      </c>
      <c r="U21" s="11"/>
      <c r="V21" s="11"/>
      <c r="W21" s="19"/>
    </row>
    <row r="22" spans="1:23" ht="18.75">
      <c r="A22" s="41"/>
      <c r="B22" s="37" t="s">
        <v>66</v>
      </c>
      <c r="C22" s="37" t="s">
        <v>50</v>
      </c>
      <c r="D22" s="38">
        <v>39.99</v>
      </c>
      <c r="E22" s="38"/>
      <c r="F22" s="38"/>
      <c r="G22" s="38"/>
      <c r="H22" s="38">
        <v>34.99</v>
      </c>
      <c r="I22" s="38"/>
      <c r="J22" s="34">
        <f t="shared" si="0"/>
        <v>34.99</v>
      </c>
      <c r="K22" s="34">
        <f t="shared" si="2"/>
        <v>39.99</v>
      </c>
      <c r="L22" s="35">
        <f t="shared" si="1"/>
        <v>0.14289797084881395</v>
      </c>
      <c r="U22" s="11"/>
      <c r="V22" s="11"/>
      <c r="W22" s="19"/>
    </row>
    <row r="23" spans="1:23" ht="36">
      <c r="A23" s="41"/>
      <c r="B23" s="47" t="s">
        <v>67</v>
      </c>
      <c r="C23" s="42" t="s">
        <v>18</v>
      </c>
      <c r="D23" s="40"/>
      <c r="E23" s="38">
        <v>70.52</v>
      </c>
      <c r="F23" s="38"/>
      <c r="G23" s="38"/>
      <c r="H23" s="40"/>
      <c r="I23" s="38"/>
      <c r="J23" s="34">
        <f t="shared" si="0"/>
        <v>70.52</v>
      </c>
      <c r="K23" s="34">
        <f t="shared" si="2"/>
        <v>70.52</v>
      </c>
      <c r="L23" s="35">
        <f t="shared" si="1"/>
        <v>0</v>
      </c>
      <c r="U23" s="11"/>
      <c r="V23" s="11"/>
      <c r="W23" s="19"/>
    </row>
    <row r="24" spans="1:12" ht="18.75">
      <c r="A24" s="43" t="s">
        <v>68</v>
      </c>
      <c r="B24" s="42"/>
      <c r="C24" s="42"/>
      <c r="D24" s="40"/>
      <c r="E24" s="38"/>
      <c r="F24" s="38"/>
      <c r="G24" s="38"/>
      <c r="H24" s="40"/>
      <c r="I24" s="38"/>
      <c r="J24" s="34"/>
      <c r="K24" s="34"/>
      <c r="L24" s="35"/>
    </row>
    <row r="25" spans="1:12" ht="27.75" customHeight="1">
      <c r="A25" s="41"/>
      <c r="B25" s="42" t="s">
        <v>19</v>
      </c>
      <c r="C25" s="42" t="s">
        <v>20</v>
      </c>
      <c r="D25" s="40"/>
      <c r="E25" s="38"/>
      <c r="F25" s="38">
        <v>39.99</v>
      </c>
      <c r="G25" s="38"/>
      <c r="H25" s="40"/>
      <c r="I25" s="38"/>
      <c r="J25" s="34">
        <f t="shared" si="0"/>
        <v>39.99</v>
      </c>
      <c r="K25" s="34">
        <f t="shared" si="2"/>
        <v>39.99</v>
      </c>
      <c r="L25" s="35">
        <f t="shared" si="1"/>
        <v>0</v>
      </c>
    </row>
    <row r="26" spans="1:12" ht="18.75">
      <c r="A26" s="41"/>
      <c r="B26" s="42" t="s">
        <v>21</v>
      </c>
      <c r="C26" s="42" t="s">
        <v>22</v>
      </c>
      <c r="D26" s="40"/>
      <c r="E26" s="38"/>
      <c r="F26" s="38"/>
      <c r="G26" s="38"/>
      <c r="H26" s="40"/>
      <c r="I26" s="38"/>
      <c r="J26" s="34" t="e">
        <f t="shared" si="0"/>
        <v>#NUM!</v>
      </c>
      <c r="K26" s="34" t="e">
        <f t="shared" si="2"/>
        <v>#NUM!</v>
      </c>
      <c r="L26" s="35" t="e">
        <f t="shared" si="1"/>
        <v>#NUM!</v>
      </c>
    </row>
    <row r="27" spans="1:12" ht="18.75">
      <c r="A27" s="41"/>
      <c r="B27" s="37" t="s">
        <v>52</v>
      </c>
      <c r="C27" s="37" t="s">
        <v>54</v>
      </c>
      <c r="D27" s="40"/>
      <c r="E27" s="38"/>
      <c r="F27" s="38"/>
      <c r="G27" s="38"/>
      <c r="H27" s="40"/>
      <c r="I27" s="38"/>
      <c r="J27" s="34" t="e">
        <f t="shared" si="0"/>
        <v>#NUM!</v>
      </c>
      <c r="K27" s="34" t="e">
        <f t="shared" si="2"/>
        <v>#NUM!</v>
      </c>
      <c r="L27" s="35" t="e">
        <f t="shared" si="1"/>
        <v>#NUM!</v>
      </c>
    </row>
    <row r="28" spans="1:12" ht="18.75">
      <c r="A28" s="41"/>
      <c r="B28" s="37" t="s">
        <v>84</v>
      </c>
      <c r="C28" s="37" t="s">
        <v>85</v>
      </c>
      <c r="D28" s="40"/>
      <c r="E28" s="38"/>
      <c r="F28" s="38">
        <v>49.99</v>
      </c>
      <c r="G28" s="38"/>
      <c r="H28" s="40"/>
      <c r="I28" s="38"/>
      <c r="J28" s="34"/>
      <c r="K28" s="34"/>
      <c r="L28" s="35"/>
    </row>
    <row r="29" spans="1:12" ht="18.75">
      <c r="A29" s="43"/>
      <c r="B29" s="37" t="s">
        <v>53</v>
      </c>
      <c r="C29" s="37" t="s">
        <v>18</v>
      </c>
      <c r="D29" s="40"/>
      <c r="E29" s="38"/>
      <c r="F29" s="38"/>
      <c r="G29" s="38"/>
      <c r="H29" s="40"/>
      <c r="I29" s="38"/>
      <c r="J29" s="34" t="e">
        <f t="shared" si="0"/>
        <v>#NUM!</v>
      </c>
      <c r="K29" s="34" t="e">
        <f t="shared" si="2"/>
        <v>#NUM!</v>
      </c>
      <c r="L29" s="35" t="e">
        <f t="shared" si="1"/>
        <v>#NUM!</v>
      </c>
    </row>
    <row r="30" spans="1:12" ht="18.75">
      <c r="A30" s="39" t="s">
        <v>13</v>
      </c>
      <c r="B30" s="48"/>
      <c r="C30" s="48"/>
      <c r="D30" s="38"/>
      <c r="E30" s="38"/>
      <c r="F30" s="38"/>
      <c r="G30" s="38"/>
      <c r="H30" s="38"/>
      <c r="I30" s="38"/>
      <c r="J30" s="34"/>
      <c r="K30" s="34"/>
      <c r="L30" s="35"/>
    </row>
    <row r="31" spans="1:12" ht="36">
      <c r="A31" s="36"/>
      <c r="B31" s="42" t="s">
        <v>24</v>
      </c>
      <c r="C31" s="42" t="s">
        <v>23</v>
      </c>
      <c r="D31" s="38">
        <v>49.99</v>
      </c>
      <c r="E31" s="38"/>
      <c r="F31" s="38">
        <v>59.99</v>
      </c>
      <c r="G31" s="38"/>
      <c r="H31" s="38">
        <v>89.99</v>
      </c>
      <c r="I31" s="38"/>
      <c r="J31" s="34">
        <f t="shared" si="0"/>
        <v>49.99</v>
      </c>
      <c r="K31" s="34">
        <f t="shared" si="2"/>
        <v>89.99</v>
      </c>
      <c r="L31" s="35">
        <f t="shared" si="1"/>
        <v>0.8001600320064011</v>
      </c>
    </row>
    <row r="32" spans="1:12" ht="18.75">
      <c r="A32" s="36"/>
      <c r="B32" s="42" t="s">
        <v>25</v>
      </c>
      <c r="C32" s="42" t="s">
        <v>27</v>
      </c>
      <c r="D32" s="38">
        <v>49.99</v>
      </c>
      <c r="E32" s="38">
        <v>69.99</v>
      </c>
      <c r="F32" s="38">
        <v>69.99</v>
      </c>
      <c r="G32" s="38"/>
      <c r="H32" s="40">
        <v>79.99</v>
      </c>
      <c r="I32" s="38">
        <v>49.9</v>
      </c>
      <c r="J32" s="34">
        <f t="shared" si="0"/>
        <v>49.9</v>
      </c>
      <c r="K32" s="34">
        <f t="shared" si="2"/>
        <v>79.99</v>
      </c>
      <c r="L32" s="35">
        <f t="shared" si="1"/>
        <v>0.603006012024048</v>
      </c>
    </row>
    <row r="33" spans="1:12" ht="26.25" customHeight="1">
      <c r="A33" s="43"/>
      <c r="B33" s="42" t="s">
        <v>26</v>
      </c>
      <c r="C33" s="42" t="s">
        <v>27</v>
      </c>
      <c r="D33" s="40">
        <v>79.99</v>
      </c>
      <c r="E33" s="38">
        <v>69.99</v>
      </c>
      <c r="F33" s="38"/>
      <c r="G33" s="38"/>
      <c r="H33" s="40"/>
      <c r="I33" s="38"/>
      <c r="J33" s="34">
        <f t="shared" si="0"/>
        <v>69.99</v>
      </c>
      <c r="K33" s="34">
        <f t="shared" si="2"/>
        <v>79.99</v>
      </c>
      <c r="L33" s="35">
        <f t="shared" si="1"/>
        <v>0.14287755393627663</v>
      </c>
    </row>
    <row r="34" spans="1:12" ht="18.75">
      <c r="A34" s="43" t="s">
        <v>14</v>
      </c>
      <c r="B34" s="42"/>
      <c r="C34" s="42"/>
      <c r="D34" s="40"/>
      <c r="E34" s="38"/>
      <c r="F34" s="38"/>
      <c r="G34" s="38"/>
      <c r="H34" s="40"/>
      <c r="I34" s="38"/>
      <c r="J34" s="34"/>
      <c r="K34" s="34"/>
      <c r="L34" s="35"/>
    </row>
    <row r="35" spans="1:12" ht="28.5" customHeight="1">
      <c r="A35" s="41"/>
      <c r="B35" s="42" t="s">
        <v>31</v>
      </c>
      <c r="C35" s="42" t="s">
        <v>32</v>
      </c>
      <c r="D35" s="40">
        <v>29.99</v>
      </c>
      <c r="E35" s="38">
        <v>79.99</v>
      </c>
      <c r="F35" s="38">
        <v>59.99</v>
      </c>
      <c r="G35" s="38"/>
      <c r="H35" s="40">
        <v>24.99</v>
      </c>
      <c r="I35" s="38">
        <v>39.99</v>
      </c>
      <c r="J35" s="34">
        <f t="shared" si="0"/>
        <v>24.99</v>
      </c>
      <c r="K35" s="34">
        <f t="shared" si="2"/>
        <v>79.99</v>
      </c>
      <c r="L35" s="35">
        <f t="shared" si="1"/>
        <v>2.2008803521408566</v>
      </c>
    </row>
    <row r="36" spans="1:12" ht="18.75">
      <c r="A36" s="41"/>
      <c r="B36" s="42" t="s">
        <v>41</v>
      </c>
      <c r="C36" s="42" t="s">
        <v>32</v>
      </c>
      <c r="D36" s="40"/>
      <c r="E36" s="38">
        <v>49.99</v>
      </c>
      <c r="F36" s="38"/>
      <c r="G36" s="38"/>
      <c r="H36" s="40"/>
      <c r="I36" s="38"/>
      <c r="J36" s="34">
        <f t="shared" si="0"/>
        <v>49.99</v>
      </c>
      <c r="K36" s="34">
        <f t="shared" si="2"/>
        <v>49.99</v>
      </c>
      <c r="L36" s="35">
        <f t="shared" si="1"/>
        <v>0</v>
      </c>
    </row>
    <row r="37" spans="1:12" ht="18.75">
      <c r="A37" s="41"/>
      <c r="B37" s="42" t="s">
        <v>30</v>
      </c>
      <c r="C37" s="42" t="s">
        <v>27</v>
      </c>
      <c r="D37" s="40">
        <v>69.99</v>
      </c>
      <c r="E37" s="38">
        <v>99.99</v>
      </c>
      <c r="F37" s="38">
        <v>99.99</v>
      </c>
      <c r="G37" s="38"/>
      <c r="H37" s="40"/>
      <c r="I37" s="38">
        <v>95.9</v>
      </c>
      <c r="J37" s="34">
        <f t="shared" si="0"/>
        <v>69.99</v>
      </c>
      <c r="K37" s="34">
        <f t="shared" si="2"/>
        <v>99.99</v>
      </c>
      <c r="L37" s="35">
        <f t="shared" si="1"/>
        <v>0.42863266180882986</v>
      </c>
    </row>
    <row r="38" spans="1:12" ht="18.75">
      <c r="A38" s="41"/>
      <c r="B38" s="42" t="s">
        <v>42</v>
      </c>
      <c r="C38" s="42" t="s">
        <v>32</v>
      </c>
      <c r="D38" s="40"/>
      <c r="E38" s="38"/>
      <c r="F38" s="38"/>
      <c r="G38" s="38"/>
      <c r="H38" s="40"/>
      <c r="I38" s="38"/>
      <c r="J38" s="34" t="e">
        <f t="shared" si="0"/>
        <v>#NUM!</v>
      </c>
      <c r="K38" s="34" t="e">
        <f t="shared" si="2"/>
        <v>#NUM!</v>
      </c>
      <c r="L38" s="35" t="e">
        <f t="shared" si="1"/>
        <v>#NUM!</v>
      </c>
    </row>
    <row r="39" spans="1:12" ht="18.75">
      <c r="A39" s="41"/>
      <c r="B39" s="42"/>
      <c r="C39" s="42"/>
      <c r="D39" s="40"/>
      <c r="E39" s="38"/>
      <c r="F39" s="38"/>
      <c r="G39" s="38"/>
      <c r="H39" s="40"/>
      <c r="I39" s="38"/>
      <c r="J39" s="34"/>
      <c r="K39" s="34"/>
      <c r="L39" s="35"/>
    </row>
    <row r="40" spans="1:12" ht="18.75">
      <c r="A40" s="41"/>
      <c r="B40" s="42" t="s">
        <v>28</v>
      </c>
      <c r="C40" s="42" t="s">
        <v>29</v>
      </c>
      <c r="D40" s="40">
        <v>129.99</v>
      </c>
      <c r="E40" s="38">
        <v>244.8</v>
      </c>
      <c r="F40" s="38">
        <v>169.99</v>
      </c>
      <c r="G40" s="38"/>
      <c r="H40" s="40"/>
      <c r="I40" s="38"/>
      <c r="J40" s="34">
        <f t="shared" si="0"/>
        <v>129.99</v>
      </c>
      <c r="K40" s="34">
        <f t="shared" si="2"/>
        <v>244.8</v>
      </c>
      <c r="L40" s="35">
        <f t="shared" si="1"/>
        <v>0.8832217862912531</v>
      </c>
    </row>
    <row r="41" spans="1:12" ht="36">
      <c r="A41" s="43" t="s">
        <v>73</v>
      </c>
      <c r="B41" s="42" t="s">
        <v>86</v>
      </c>
      <c r="C41" s="42" t="s">
        <v>87</v>
      </c>
      <c r="D41" s="40"/>
      <c r="E41" s="38"/>
      <c r="F41" s="38"/>
      <c r="G41" s="38">
        <v>24.99</v>
      </c>
      <c r="H41" s="40"/>
      <c r="I41" s="38"/>
      <c r="J41" s="34"/>
      <c r="K41" s="34"/>
      <c r="L41" s="35"/>
    </row>
    <row r="42" spans="1:12" ht="36">
      <c r="A42" s="43"/>
      <c r="B42" s="42" t="s">
        <v>74</v>
      </c>
      <c r="C42" s="42" t="s">
        <v>18</v>
      </c>
      <c r="D42" s="40"/>
      <c r="E42" s="38"/>
      <c r="F42" s="38"/>
      <c r="G42" s="38"/>
      <c r="H42" s="40">
        <v>79.99</v>
      </c>
      <c r="I42" s="38"/>
      <c r="J42" s="34">
        <f t="shared" si="0"/>
        <v>79.99</v>
      </c>
      <c r="K42" s="34">
        <f t="shared" si="2"/>
        <v>79.99</v>
      </c>
      <c r="L42" s="35">
        <f t="shared" si="1"/>
        <v>0</v>
      </c>
    </row>
    <row r="43" spans="1:12" ht="18.75">
      <c r="A43" s="41"/>
      <c r="B43" s="42" t="s">
        <v>75</v>
      </c>
      <c r="C43" s="42" t="s">
        <v>18</v>
      </c>
      <c r="D43" s="40">
        <v>49.99</v>
      </c>
      <c r="E43" s="38"/>
      <c r="F43" s="38">
        <v>59.99</v>
      </c>
      <c r="G43" s="38"/>
      <c r="H43" s="40"/>
      <c r="I43" s="38"/>
      <c r="J43" s="34">
        <f t="shared" si="0"/>
        <v>49.99</v>
      </c>
      <c r="K43" s="34">
        <f t="shared" si="2"/>
        <v>59.99</v>
      </c>
      <c r="L43" s="35">
        <f t="shared" si="1"/>
        <v>0.20004000800160032</v>
      </c>
    </row>
    <row r="44" spans="1:12" ht="18.75">
      <c r="A44" s="41"/>
      <c r="B44" s="42" t="s">
        <v>76</v>
      </c>
      <c r="C44" s="42" t="s">
        <v>27</v>
      </c>
      <c r="D44" s="40">
        <v>29.99</v>
      </c>
      <c r="E44" s="38">
        <v>49.99</v>
      </c>
      <c r="F44" s="38">
        <v>49.99</v>
      </c>
      <c r="G44" s="38"/>
      <c r="H44" s="40">
        <v>39.99</v>
      </c>
      <c r="I44" s="38">
        <v>40.9</v>
      </c>
      <c r="J44" s="34">
        <f t="shared" si="0"/>
        <v>29.99</v>
      </c>
      <c r="K44" s="34">
        <f t="shared" si="2"/>
        <v>49.99</v>
      </c>
      <c r="L44" s="35">
        <f t="shared" si="1"/>
        <v>0.6668889629876628</v>
      </c>
    </row>
    <row r="45" spans="1:12" ht="36">
      <c r="A45" s="43"/>
      <c r="B45" s="42" t="s">
        <v>77</v>
      </c>
      <c r="C45" s="42" t="s">
        <v>27</v>
      </c>
      <c r="D45" s="40">
        <v>49.99</v>
      </c>
      <c r="E45" s="38"/>
      <c r="F45" s="38">
        <v>59.99</v>
      </c>
      <c r="G45" s="38"/>
      <c r="H45" s="40">
        <v>59.99</v>
      </c>
      <c r="I45" s="38">
        <v>49.99</v>
      </c>
      <c r="J45" s="34">
        <f t="shared" si="0"/>
        <v>49.99</v>
      </c>
      <c r="K45" s="34">
        <f t="shared" si="2"/>
        <v>59.99</v>
      </c>
      <c r="L45" s="35">
        <f t="shared" si="1"/>
        <v>0.20004000800160032</v>
      </c>
    </row>
    <row r="46" spans="1:12" ht="18.75">
      <c r="A46" s="43" t="s">
        <v>15</v>
      </c>
      <c r="B46" s="42"/>
      <c r="C46" s="42"/>
      <c r="D46" s="40"/>
      <c r="E46" s="38"/>
      <c r="F46" s="38"/>
      <c r="G46" s="38"/>
      <c r="H46" s="40"/>
      <c r="I46" s="38"/>
      <c r="J46" s="34"/>
      <c r="K46" s="34"/>
      <c r="L46" s="35"/>
    </row>
    <row r="47" spans="1:12" ht="18.75">
      <c r="A47" s="41"/>
      <c r="B47" s="42" t="s">
        <v>33</v>
      </c>
      <c r="C47" s="42" t="s">
        <v>34</v>
      </c>
      <c r="D47" s="40"/>
      <c r="E47" s="38">
        <v>189</v>
      </c>
      <c r="F47" s="38"/>
      <c r="G47" s="38"/>
      <c r="H47" s="40"/>
      <c r="I47" s="38"/>
      <c r="J47" s="34">
        <f t="shared" si="0"/>
        <v>189</v>
      </c>
      <c r="K47" s="34">
        <f t="shared" si="2"/>
        <v>189</v>
      </c>
      <c r="L47" s="35">
        <f t="shared" si="1"/>
        <v>0</v>
      </c>
    </row>
    <row r="48" spans="1:12" ht="18.75">
      <c r="A48" s="41"/>
      <c r="B48" s="42" t="s">
        <v>43</v>
      </c>
      <c r="C48" s="42" t="s">
        <v>40</v>
      </c>
      <c r="D48" s="40"/>
      <c r="E48" s="38">
        <v>309.26</v>
      </c>
      <c r="F48" s="38"/>
      <c r="G48" s="38"/>
      <c r="H48" s="40"/>
      <c r="I48" s="38"/>
      <c r="J48" s="34">
        <f t="shared" si="0"/>
        <v>309.26</v>
      </c>
      <c r="K48" s="34">
        <f t="shared" si="2"/>
        <v>309.26</v>
      </c>
      <c r="L48" s="35">
        <f t="shared" si="1"/>
        <v>0</v>
      </c>
    </row>
    <row r="49" spans="1:12" ht="36" customHeight="1">
      <c r="A49" s="41"/>
      <c r="B49" s="42" t="s">
        <v>44</v>
      </c>
      <c r="C49" s="42" t="s">
        <v>45</v>
      </c>
      <c r="D49" s="40">
        <v>349</v>
      </c>
      <c r="E49" s="38">
        <v>189</v>
      </c>
      <c r="F49" s="38">
        <v>299</v>
      </c>
      <c r="G49" s="38"/>
      <c r="H49" s="40">
        <v>299.9</v>
      </c>
      <c r="I49" s="38">
        <v>133.9</v>
      </c>
      <c r="J49" s="34">
        <f t="shared" si="0"/>
        <v>133.9</v>
      </c>
      <c r="K49" s="34">
        <f t="shared" si="2"/>
        <v>349</v>
      </c>
      <c r="L49" s="35">
        <f t="shared" si="1"/>
        <v>1.606422703510082</v>
      </c>
    </row>
    <row r="50" spans="1:12" ht="18.75">
      <c r="A50" s="41"/>
      <c r="B50" s="42" t="s">
        <v>46</v>
      </c>
      <c r="C50" s="42" t="s">
        <v>47</v>
      </c>
      <c r="D50" s="40"/>
      <c r="E50" s="38">
        <v>188.76</v>
      </c>
      <c r="F50" s="38"/>
      <c r="G50" s="38"/>
      <c r="H50" s="40"/>
      <c r="I50" s="38"/>
      <c r="J50" s="34">
        <f t="shared" si="0"/>
        <v>188.76</v>
      </c>
      <c r="K50" s="34">
        <f t="shared" si="2"/>
        <v>188.76</v>
      </c>
      <c r="L50" s="35">
        <f t="shared" si="1"/>
        <v>0</v>
      </c>
    </row>
    <row r="51" spans="1:12" ht="18.75">
      <c r="A51" s="41"/>
      <c r="B51" s="42" t="s">
        <v>55</v>
      </c>
      <c r="C51" s="42" t="s">
        <v>56</v>
      </c>
      <c r="D51" s="40"/>
      <c r="E51" s="38"/>
      <c r="F51" s="38">
        <v>229</v>
      </c>
      <c r="G51" s="38"/>
      <c r="H51" s="40"/>
      <c r="I51" s="38"/>
      <c r="J51" s="34">
        <f t="shared" si="0"/>
        <v>229</v>
      </c>
      <c r="K51" s="34">
        <f t="shared" si="2"/>
        <v>229</v>
      </c>
      <c r="L51" s="35">
        <f t="shared" si="1"/>
        <v>0</v>
      </c>
    </row>
    <row r="52" spans="1:12" ht="18.75">
      <c r="A52" s="41"/>
      <c r="B52" s="42" t="s">
        <v>90</v>
      </c>
      <c r="C52" s="42" t="s">
        <v>91</v>
      </c>
      <c r="D52" s="40"/>
      <c r="E52" s="38"/>
      <c r="F52" s="38">
        <v>139.99</v>
      </c>
      <c r="G52" s="38"/>
      <c r="H52" s="40"/>
      <c r="I52" s="38"/>
      <c r="J52" s="34"/>
      <c r="K52" s="34"/>
      <c r="L52" s="35"/>
    </row>
    <row r="53" spans="1:12" ht="23.25" customHeight="1">
      <c r="A53" s="41"/>
      <c r="B53" s="42" t="s">
        <v>49</v>
      </c>
      <c r="C53" s="42" t="s">
        <v>45</v>
      </c>
      <c r="D53" s="40"/>
      <c r="E53" s="38"/>
      <c r="F53" s="38">
        <v>299</v>
      </c>
      <c r="G53" s="38"/>
      <c r="H53" s="40"/>
      <c r="I53" s="38"/>
      <c r="J53" s="34">
        <f t="shared" si="0"/>
        <v>299</v>
      </c>
      <c r="K53" s="34">
        <f t="shared" si="2"/>
        <v>299</v>
      </c>
      <c r="L53" s="35">
        <f t="shared" si="1"/>
        <v>0</v>
      </c>
    </row>
    <row r="54" spans="1:12" ht="18.75">
      <c r="A54" s="43" t="s">
        <v>16</v>
      </c>
      <c r="B54" s="42" t="s">
        <v>35</v>
      </c>
      <c r="C54" s="42" t="s">
        <v>36</v>
      </c>
      <c r="D54" s="40"/>
      <c r="E54" s="38"/>
      <c r="F54" s="38"/>
      <c r="G54" s="38"/>
      <c r="H54" s="40">
        <v>299.99</v>
      </c>
      <c r="I54" s="38"/>
      <c r="J54" s="34">
        <f>SMALL(D54:I54,1)</f>
        <v>299.99</v>
      </c>
      <c r="K54" s="34">
        <f t="shared" si="2"/>
        <v>299.99</v>
      </c>
      <c r="L54" s="35">
        <f>(K54-J54)/J54</f>
        <v>0</v>
      </c>
    </row>
    <row r="55" spans="1:12" ht="18.75">
      <c r="A55" s="41"/>
      <c r="B55" s="42" t="s">
        <v>37</v>
      </c>
      <c r="C55" s="42" t="s">
        <v>38</v>
      </c>
      <c r="D55" s="40">
        <v>349</v>
      </c>
      <c r="E55" s="38"/>
      <c r="F55" s="38"/>
      <c r="G55" s="38"/>
      <c r="H55" s="40">
        <v>399.99</v>
      </c>
      <c r="I55" s="38">
        <v>399</v>
      </c>
      <c r="J55" s="34">
        <f>SMALL(D55:I55,1)</f>
        <v>349</v>
      </c>
      <c r="K55" s="34">
        <f t="shared" si="2"/>
        <v>399.99</v>
      </c>
      <c r="L55" s="35">
        <f>(K55-J55)/J55</f>
        <v>0.1461031518624642</v>
      </c>
    </row>
    <row r="56" spans="1:12" ht="18.75">
      <c r="A56" s="41"/>
      <c r="B56" s="42" t="s">
        <v>37</v>
      </c>
      <c r="C56" s="42" t="s">
        <v>39</v>
      </c>
      <c r="D56" s="40">
        <v>179.9</v>
      </c>
      <c r="E56" s="38"/>
      <c r="F56" s="38"/>
      <c r="G56" s="38"/>
      <c r="H56" s="40"/>
      <c r="I56" s="38"/>
      <c r="J56" s="34">
        <f>SMALL(D56:I56,1)</f>
        <v>179.9</v>
      </c>
      <c r="K56" s="34">
        <f t="shared" si="2"/>
        <v>179.9</v>
      </c>
      <c r="L56" s="35">
        <f>(K56-J56)/J56</f>
        <v>0</v>
      </c>
    </row>
    <row r="57" spans="1:12" ht="18.75">
      <c r="A57" s="41"/>
      <c r="B57" s="42" t="s">
        <v>48</v>
      </c>
      <c r="C57" s="42"/>
      <c r="D57" s="40">
        <v>249</v>
      </c>
      <c r="E57" s="38"/>
      <c r="F57" s="38"/>
      <c r="G57" s="38"/>
      <c r="H57" s="40"/>
      <c r="I57" s="38"/>
      <c r="J57" s="34">
        <f>SMALL(D57:I57,1)</f>
        <v>249</v>
      </c>
      <c r="K57" s="34">
        <f t="shared" si="2"/>
        <v>249</v>
      </c>
      <c r="L57" s="35">
        <f>(K57-J57)/J57</f>
        <v>0</v>
      </c>
    </row>
    <row r="58" spans="1:12" ht="36" customHeight="1">
      <c r="A58" s="49"/>
      <c r="B58" s="50"/>
      <c r="C58" s="50"/>
      <c r="D58" s="51"/>
      <c r="E58" s="52"/>
      <c r="F58" s="52"/>
      <c r="G58" s="52"/>
      <c r="H58" s="51"/>
      <c r="I58" s="52"/>
      <c r="J58" s="34"/>
      <c r="K58" s="34"/>
      <c r="L58" s="35"/>
    </row>
    <row r="59" spans="1:12" ht="18.75">
      <c r="A59" s="49"/>
      <c r="B59" s="50"/>
      <c r="C59" s="50"/>
      <c r="D59" s="51"/>
      <c r="E59" s="52"/>
      <c r="F59" s="52"/>
      <c r="G59" s="52"/>
      <c r="H59" s="51"/>
      <c r="I59" s="52"/>
      <c r="J59" s="34"/>
      <c r="K59" s="34"/>
      <c r="L59" s="35"/>
    </row>
    <row r="60" spans="1:12" ht="18.75">
      <c r="A60" s="49"/>
      <c r="B60" s="50"/>
      <c r="C60" s="50"/>
      <c r="D60" s="51"/>
      <c r="E60" s="52"/>
      <c r="F60" s="52"/>
      <c r="G60" s="52"/>
      <c r="H60" s="51"/>
      <c r="I60" s="52"/>
      <c r="J60" s="34"/>
      <c r="K60" s="34"/>
      <c r="L60" s="35"/>
    </row>
    <row r="61" spans="1:12" ht="18.75">
      <c r="A61" s="49"/>
      <c r="B61" s="50"/>
      <c r="C61" s="50"/>
      <c r="D61" s="51"/>
      <c r="E61" s="52"/>
      <c r="F61" s="52"/>
      <c r="G61" s="52"/>
      <c r="H61" s="51"/>
      <c r="I61" s="52"/>
      <c r="J61" s="34"/>
      <c r="K61" s="34"/>
      <c r="L61" s="35"/>
    </row>
    <row r="62" spans="1:12" ht="18.75">
      <c r="A62" s="49"/>
      <c r="B62" s="50"/>
      <c r="C62" s="50"/>
      <c r="D62" s="51"/>
      <c r="E62" s="52"/>
      <c r="F62" s="52"/>
      <c r="G62" s="52"/>
      <c r="H62" s="51"/>
      <c r="I62" s="52"/>
      <c r="J62" s="34"/>
      <c r="K62" s="34"/>
      <c r="L62" s="35"/>
    </row>
    <row r="63" spans="1:12" ht="18.75">
      <c r="A63" s="49"/>
      <c r="B63" s="50"/>
      <c r="C63" s="50"/>
      <c r="D63" s="51"/>
      <c r="E63" s="52"/>
      <c r="F63" s="52"/>
      <c r="G63" s="52"/>
      <c r="H63" s="51"/>
      <c r="I63" s="52"/>
      <c r="J63" s="34"/>
      <c r="K63" s="34"/>
      <c r="L63" s="35"/>
    </row>
    <row r="64" spans="1:12" ht="18.75">
      <c r="A64" s="49"/>
      <c r="B64" s="50"/>
      <c r="C64" s="50"/>
      <c r="D64" s="51"/>
      <c r="E64" s="52"/>
      <c r="F64" s="52"/>
      <c r="G64" s="52"/>
      <c r="H64" s="51"/>
      <c r="I64" s="52"/>
      <c r="J64" s="53"/>
      <c r="K64" s="53"/>
      <c r="L64" s="54"/>
    </row>
    <row r="65" spans="1:12" ht="18.75">
      <c r="A65" s="15"/>
      <c r="B65" s="50"/>
      <c r="C65" s="50"/>
      <c r="D65" s="51"/>
      <c r="E65" s="52"/>
      <c r="F65" s="52"/>
      <c r="G65" s="52"/>
      <c r="H65" s="51"/>
      <c r="I65" s="52"/>
      <c r="J65" s="53"/>
      <c r="K65" s="53"/>
      <c r="L65" s="54"/>
    </row>
    <row r="66" spans="1:12" ht="25.5" customHeight="1">
      <c r="A66" s="49"/>
      <c r="B66" s="50"/>
      <c r="C66" s="50"/>
      <c r="D66" s="51"/>
      <c r="E66" s="52"/>
      <c r="F66" s="52"/>
      <c r="G66" s="52"/>
      <c r="H66" s="51"/>
      <c r="I66" s="52"/>
      <c r="J66" s="53"/>
      <c r="K66" s="53"/>
      <c r="L66" s="54"/>
    </row>
    <row r="67" spans="1:12" ht="18.75">
      <c r="A67" s="49"/>
      <c r="B67" s="50"/>
      <c r="C67" s="50"/>
      <c r="D67" s="51"/>
      <c r="E67" s="52"/>
      <c r="F67" s="52"/>
      <c r="G67" s="52"/>
      <c r="H67" s="51"/>
      <c r="I67" s="52"/>
      <c r="J67" s="53"/>
      <c r="K67" s="53"/>
      <c r="L67" s="54"/>
    </row>
    <row r="68" spans="1:12" ht="18.75">
      <c r="A68" s="49"/>
      <c r="B68" s="50"/>
      <c r="C68" s="50"/>
      <c r="D68" s="51"/>
      <c r="E68" s="52"/>
      <c r="F68" s="52"/>
      <c r="G68" s="52"/>
      <c r="H68" s="51"/>
      <c r="I68" s="52"/>
      <c r="J68" s="53"/>
      <c r="K68" s="53"/>
      <c r="L68" s="54"/>
    </row>
    <row r="69" spans="1:12" ht="18.75">
      <c r="A69" s="49"/>
      <c r="B69" s="50"/>
      <c r="C69" s="50"/>
      <c r="D69" s="51"/>
      <c r="E69" s="52"/>
      <c r="F69" s="52"/>
      <c r="G69" s="52"/>
      <c r="H69" s="51"/>
      <c r="I69" s="52"/>
      <c r="J69" s="53"/>
      <c r="K69" s="53"/>
      <c r="L69" s="54"/>
    </row>
    <row r="70" spans="1:12" ht="18.75">
      <c r="A70" s="49"/>
      <c r="B70" s="50"/>
      <c r="C70" s="50"/>
      <c r="D70" s="51"/>
      <c r="E70" s="52"/>
      <c r="F70" s="52"/>
      <c r="G70" s="52"/>
      <c r="H70" s="51"/>
      <c r="I70" s="52"/>
      <c r="J70" s="53"/>
      <c r="K70" s="53"/>
      <c r="L70" s="54"/>
    </row>
    <row r="71" spans="1:12" ht="18.75">
      <c r="A71" s="12"/>
      <c r="B71" s="12"/>
      <c r="C71" s="12"/>
      <c r="D71" s="12"/>
      <c r="E71" s="12"/>
      <c r="F71" s="12"/>
      <c r="G71" s="12"/>
      <c r="H71" s="12"/>
      <c r="I71" s="12"/>
      <c r="J71" s="53"/>
      <c r="K71" s="53"/>
      <c r="L71" s="54"/>
    </row>
    <row r="72" spans="1:12" ht="18.75">
      <c r="A72" s="45"/>
      <c r="B72" s="46"/>
      <c r="C72" s="46"/>
      <c r="D72" s="44"/>
      <c r="E72" s="44"/>
      <c r="F72" s="44"/>
      <c r="G72" s="44"/>
      <c r="H72" s="20"/>
      <c r="I72" s="20"/>
      <c r="J72" s="20"/>
      <c r="K72" s="20"/>
      <c r="L72" s="20"/>
    </row>
    <row r="73" spans="1:7" ht="15">
      <c r="A73" s="6"/>
      <c r="B73" s="8"/>
      <c r="C73" s="8"/>
      <c r="D73" s="5"/>
      <c r="E73" s="5"/>
      <c r="F73" s="5"/>
      <c r="G73" s="5"/>
    </row>
    <row r="74" spans="1:7" ht="15">
      <c r="A74" s="6"/>
      <c r="B74" s="8"/>
      <c r="C74" s="8"/>
      <c r="D74" s="5"/>
      <c r="E74" s="5"/>
      <c r="F74" s="5"/>
      <c r="G74" s="5"/>
    </row>
    <row r="75" spans="1:7" ht="15">
      <c r="A75" s="6"/>
      <c r="B75" s="8"/>
      <c r="C75" s="8"/>
      <c r="D75" s="5"/>
      <c r="E75" s="5"/>
      <c r="F75" s="5"/>
      <c r="G75" s="5"/>
    </row>
    <row r="76" spans="1:7" ht="15">
      <c r="A76" s="6"/>
      <c r="B76" s="8"/>
      <c r="C76" s="8"/>
      <c r="D76" s="5"/>
      <c r="E76" s="5"/>
      <c r="F76" s="5"/>
      <c r="G76" s="5"/>
    </row>
    <row r="77" spans="1:7" ht="15">
      <c r="A77" s="6"/>
      <c r="B77" s="8"/>
      <c r="C77" s="8"/>
      <c r="D77" s="5"/>
      <c r="E77" s="5"/>
      <c r="F77" s="5"/>
      <c r="G77" s="5"/>
    </row>
    <row r="78" spans="1:7" ht="15">
      <c r="A78" s="6"/>
      <c r="B78" s="8"/>
      <c r="C78" s="8"/>
      <c r="D78" s="5"/>
      <c r="E78" s="5"/>
      <c r="F78" s="5"/>
      <c r="G78" s="5"/>
    </row>
    <row r="79" spans="1:7" ht="15">
      <c r="A79" s="10"/>
      <c r="B79" s="11"/>
      <c r="C79" s="11"/>
      <c r="D79" s="5"/>
      <c r="E79" s="5"/>
      <c r="F79" s="5"/>
      <c r="G79" s="5"/>
    </row>
    <row r="80" spans="1:7" ht="15">
      <c r="A80" s="6"/>
      <c r="B80" s="11"/>
      <c r="C80" s="11"/>
      <c r="D80" s="5"/>
      <c r="E80" s="5"/>
      <c r="F80" s="5"/>
      <c r="G80" s="5"/>
    </row>
    <row r="81" spans="1:7" ht="15">
      <c r="A81" s="10"/>
      <c r="B81" s="11"/>
      <c r="C81" s="11"/>
      <c r="D81" s="5"/>
      <c r="E81" s="5"/>
      <c r="F81" s="5"/>
      <c r="G81" s="5"/>
    </row>
    <row r="82" spans="1:7" ht="15">
      <c r="A82" s="10"/>
      <c r="B82" s="11"/>
      <c r="C82" s="11"/>
      <c r="D82" s="5"/>
      <c r="E82" s="5"/>
      <c r="F82" s="5"/>
      <c r="G82" s="5"/>
    </row>
    <row r="83" spans="1:7" ht="15">
      <c r="A83" s="6"/>
      <c r="B83" s="8"/>
      <c r="C83" s="8"/>
      <c r="D83" s="5"/>
      <c r="E83" s="5"/>
      <c r="F83" s="5"/>
      <c r="G83" s="5"/>
    </row>
    <row r="84" spans="1:7" ht="15">
      <c r="A84" s="6"/>
      <c r="B84" s="8"/>
      <c r="C84" s="8"/>
      <c r="D84" s="5"/>
      <c r="E84" s="5"/>
      <c r="F84" s="5"/>
      <c r="G84" s="5"/>
    </row>
    <row r="85" spans="1:7" ht="15">
      <c r="A85" s="10"/>
      <c r="B85" s="11"/>
      <c r="C85" s="11"/>
      <c r="D85" s="5"/>
      <c r="E85" s="5"/>
      <c r="F85" s="5"/>
      <c r="G85" s="5"/>
    </row>
    <row r="86" spans="1:7" ht="15">
      <c r="A86" s="10"/>
      <c r="B86" s="11"/>
      <c r="C86" s="11"/>
      <c r="D86" s="5"/>
      <c r="E86" s="5"/>
      <c r="F86" s="5"/>
      <c r="G86" s="5"/>
    </row>
    <row r="87" spans="1:7" ht="15">
      <c r="A87" s="10"/>
      <c r="B87" s="11"/>
      <c r="C87" s="11"/>
      <c r="D87" s="5"/>
      <c r="E87" s="5"/>
      <c r="F87" s="5"/>
      <c r="G87" s="5"/>
    </row>
    <row r="88" spans="1:7" ht="15">
      <c r="A88" s="10"/>
      <c r="B88" s="11"/>
      <c r="C88" s="11"/>
      <c r="D88" s="5"/>
      <c r="E88" s="5"/>
      <c r="F88" s="5"/>
      <c r="G88" s="5"/>
    </row>
    <row r="89" spans="1:7" ht="15">
      <c r="A89" s="10"/>
      <c r="B89" s="11"/>
      <c r="C89" s="11"/>
      <c r="D89" s="5"/>
      <c r="E89" s="5"/>
      <c r="F89" s="5"/>
      <c r="G89" s="5"/>
    </row>
    <row r="90" spans="1:7" ht="15">
      <c r="A90" s="10"/>
      <c r="B90" s="11"/>
      <c r="C90" s="11"/>
      <c r="D90" s="5"/>
      <c r="E90" s="5"/>
      <c r="F90" s="5"/>
      <c r="G90" s="5"/>
    </row>
    <row r="91" spans="1:7" ht="15">
      <c r="A91" s="10"/>
      <c r="B91" s="11"/>
      <c r="C91" s="11"/>
      <c r="D91" s="5"/>
      <c r="E91" s="5"/>
      <c r="F91" s="5"/>
      <c r="G91" s="5"/>
    </row>
    <row r="92" spans="1:7" ht="15">
      <c r="A92" s="7"/>
      <c r="B92" s="7"/>
      <c r="C92" s="7"/>
      <c r="D92" s="5"/>
      <c r="E92" s="5"/>
      <c r="F92" s="5"/>
      <c r="G92" s="5"/>
    </row>
    <row r="93" spans="1:7" ht="15">
      <c r="A93" s="6"/>
      <c r="B93" s="8"/>
      <c r="C93" s="8"/>
      <c r="D93" s="5"/>
      <c r="E93" s="5"/>
      <c r="F93" s="5"/>
      <c r="G93" s="5"/>
    </row>
    <row r="94" spans="1:7" ht="15">
      <c r="A94" s="6"/>
      <c r="B94" s="8"/>
      <c r="C94" s="8"/>
      <c r="D94" s="5"/>
      <c r="E94" s="5"/>
      <c r="F94" s="5"/>
      <c r="G94" s="5"/>
    </row>
    <row r="95" spans="1:7" ht="15">
      <c r="A95" s="6"/>
      <c r="B95" s="8"/>
      <c r="C95" s="8"/>
      <c r="D95" s="5"/>
      <c r="E95" s="5"/>
      <c r="F95" s="5"/>
      <c r="G95" s="5"/>
    </row>
    <row r="96" spans="1:7" ht="15">
      <c r="A96" s="6"/>
      <c r="B96" s="8"/>
      <c r="C96" s="8"/>
      <c r="D96" s="5"/>
      <c r="E96" s="5"/>
      <c r="F96" s="5"/>
      <c r="G96" s="5"/>
    </row>
    <row r="97" spans="1:7" ht="15">
      <c r="A97" s="7"/>
      <c r="B97" s="7"/>
      <c r="C97" s="7"/>
      <c r="D97" s="5"/>
      <c r="E97" s="5"/>
      <c r="F97" s="5"/>
      <c r="G97" s="5"/>
    </row>
    <row r="98" spans="1:7" ht="15">
      <c r="A98" s="6"/>
      <c r="B98" s="8"/>
      <c r="C98" s="8"/>
      <c r="D98" s="5"/>
      <c r="E98" s="5"/>
      <c r="F98" s="5"/>
      <c r="G98" s="5"/>
    </row>
    <row r="99" spans="1:7" ht="15">
      <c r="A99" s="6"/>
      <c r="B99" s="8"/>
      <c r="C99" s="8"/>
      <c r="D99" s="5"/>
      <c r="E99" s="5"/>
      <c r="F99" s="5"/>
      <c r="G99" s="5"/>
    </row>
    <row r="100" spans="1:7" ht="15">
      <c r="A100" s="6"/>
      <c r="B100" s="8"/>
      <c r="C100" s="8"/>
      <c r="D100" s="5"/>
      <c r="E100" s="5"/>
      <c r="F100" s="5"/>
      <c r="G100" s="5"/>
    </row>
    <row r="101" spans="1:7" ht="18">
      <c r="A101" s="12"/>
      <c r="B101" s="4"/>
      <c r="C101" s="4"/>
      <c r="D101" s="4"/>
      <c r="E101" s="4"/>
      <c r="F101" s="4"/>
      <c r="G101" s="4"/>
    </row>
    <row r="102" spans="1:7" ht="23.25">
      <c r="A102" s="13"/>
      <c r="B102" s="8"/>
      <c r="C102" s="8"/>
      <c r="D102" s="8"/>
      <c r="E102" s="8"/>
      <c r="F102" s="8"/>
      <c r="G102" s="8"/>
    </row>
    <row r="103" spans="1:7" ht="26.25" customHeight="1">
      <c r="A103" s="60"/>
      <c r="B103" s="60"/>
      <c r="C103" s="60"/>
      <c r="D103" s="60"/>
      <c r="E103" s="60"/>
      <c r="F103" s="60"/>
      <c r="G103" s="60"/>
    </row>
    <row r="104" spans="1:7" ht="15">
      <c r="A104" s="61"/>
      <c r="B104" s="61"/>
      <c r="C104" s="18"/>
      <c r="D104" s="7"/>
      <c r="E104" s="5"/>
      <c r="F104" s="5"/>
      <c r="G104" s="5"/>
    </row>
    <row r="105" spans="1:7" ht="15">
      <c r="A105" s="6"/>
      <c r="B105" s="7"/>
      <c r="C105" s="7"/>
      <c r="D105" s="8"/>
      <c r="E105" s="5"/>
      <c r="F105" s="5"/>
      <c r="G105" s="5"/>
    </row>
    <row r="106" spans="1:7" ht="15">
      <c r="A106" s="6"/>
      <c r="B106" s="8"/>
      <c r="C106" s="8"/>
      <c r="D106" s="8"/>
      <c r="E106" s="5"/>
      <c r="F106" s="5"/>
      <c r="G106" s="5"/>
    </row>
    <row r="107" spans="1:7" ht="15">
      <c r="A107" s="9"/>
      <c r="B107" s="7"/>
      <c r="C107" s="7"/>
      <c r="D107" s="7"/>
      <c r="E107" s="5"/>
      <c r="F107" s="5"/>
      <c r="G107" s="5"/>
    </row>
    <row r="108" spans="1:7" ht="15">
      <c r="A108" s="6"/>
      <c r="B108" s="8"/>
      <c r="C108" s="8"/>
      <c r="D108" s="14"/>
      <c r="E108" s="5"/>
      <c r="F108" s="5"/>
      <c r="G108" s="5"/>
    </row>
    <row r="109" spans="1:7" ht="15">
      <c r="A109" s="6"/>
      <c r="B109" s="8"/>
      <c r="C109" s="8"/>
      <c r="D109" s="14"/>
      <c r="E109" s="5"/>
      <c r="F109" s="5"/>
      <c r="G109" s="5"/>
    </row>
    <row r="110" spans="1:7" ht="15">
      <c r="A110" s="6"/>
      <c r="B110" s="8"/>
      <c r="C110" s="8"/>
      <c r="D110" s="14"/>
      <c r="E110" s="5"/>
      <c r="F110" s="5"/>
      <c r="G110" s="5"/>
    </row>
    <row r="111" spans="1:7" ht="15">
      <c r="A111" s="6"/>
      <c r="B111" s="8"/>
      <c r="C111" s="8"/>
      <c r="D111" s="14"/>
      <c r="E111" s="5"/>
      <c r="F111" s="5"/>
      <c r="G111" s="5"/>
    </row>
    <row r="112" spans="1:7" ht="15">
      <c r="A112" s="6"/>
      <c r="B112" s="8"/>
      <c r="C112" s="8"/>
      <c r="D112" s="14"/>
      <c r="E112" s="5"/>
      <c r="F112" s="5"/>
      <c r="G112" s="5"/>
    </row>
    <row r="113" spans="1:7" ht="15">
      <c r="A113" s="6"/>
      <c r="B113" s="8"/>
      <c r="C113" s="8"/>
      <c r="D113" s="14"/>
      <c r="E113" s="5"/>
      <c r="F113" s="5"/>
      <c r="G113" s="5"/>
    </row>
    <row r="114" spans="1:7" ht="15">
      <c r="A114" s="6"/>
      <c r="B114" s="8"/>
      <c r="C114" s="8"/>
      <c r="D114" s="14"/>
      <c r="E114" s="5"/>
      <c r="F114" s="5"/>
      <c r="G114" s="5"/>
    </row>
    <row r="115" spans="1:7" ht="15">
      <c r="A115" s="6"/>
      <c r="B115" s="8"/>
      <c r="C115" s="8"/>
      <c r="D115" s="14"/>
      <c r="E115" s="5"/>
      <c r="F115" s="5"/>
      <c r="G115" s="5"/>
    </row>
    <row r="116" spans="1:7" ht="15">
      <c r="A116" s="10"/>
      <c r="B116" s="11"/>
      <c r="C116" s="11"/>
      <c r="D116" s="14"/>
      <c r="E116" s="5"/>
      <c r="F116" s="5"/>
      <c r="G116" s="5"/>
    </row>
    <row r="117" spans="1:7" ht="15">
      <c r="A117" s="6"/>
      <c r="B117" s="11"/>
      <c r="C117" s="11"/>
      <c r="D117" s="14"/>
      <c r="E117" s="5"/>
      <c r="F117" s="5"/>
      <c r="G117" s="5"/>
    </row>
    <row r="118" spans="1:7" ht="15">
      <c r="A118" s="10"/>
      <c r="B118" s="11"/>
      <c r="C118" s="11"/>
      <c r="D118" s="14"/>
      <c r="E118" s="5"/>
      <c r="F118" s="5"/>
      <c r="G118" s="5"/>
    </row>
    <row r="119" spans="1:7" ht="15">
      <c r="A119" s="10"/>
      <c r="B119" s="11"/>
      <c r="C119" s="11"/>
      <c r="D119" s="14"/>
      <c r="E119" s="5"/>
      <c r="F119" s="5"/>
      <c r="G119" s="5"/>
    </row>
    <row r="120" spans="1:7" ht="15">
      <c r="A120" s="6"/>
      <c r="B120" s="8"/>
      <c r="C120" s="8"/>
      <c r="D120" s="14"/>
      <c r="E120" s="5"/>
      <c r="F120" s="5"/>
      <c r="G120" s="5"/>
    </row>
    <row r="121" spans="1:7" ht="15">
      <c r="A121" s="6"/>
      <c r="B121" s="8"/>
      <c r="C121" s="8"/>
      <c r="D121" s="14"/>
      <c r="E121" s="5"/>
      <c r="F121" s="5"/>
      <c r="G121" s="5"/>
    </row>
    <row r="122" spans="1:7" ht="15">
      <c r="A122" s="10"/>
      <c r="B122" s="11"/>
      <c r="C122" s="11"/>
      <c r="D122" s="14"/>
      <c r="E122" s="5"/>
      <c r="F122" s="5"/>
      <c r="G122" s="5"/>
    </row>
    <row r="123" spans="1:7" ht="15">
      <c r="A123" s="10"/>
      <c r="B123" s="11"/>
      <c r="C123" s="11"/>
      <c r="D123" s="14"/>
      <c r="E123" s="5"/>
      <c r="F123" s="5"/>
      <c r="G123" s="5"/>
    </row>
    <row r="124" spans="1:7" ht="15">
      <c r="A124" s="10"/>
      <c r="B124" s="11"/>
      <c r="C124" s="11"/>
      <c r="D124" s="14"/>
      <c r="E124" s="5"/>
      <c r="F124" s="5"/>
      <c r="G124" s="5"/>
    </row>
    <row r="125" spans="1:7" ht="15">
      <c r="A125" s="10"/>
      <c r="B125" s="11"/>
      <c r="C125" s="11"/>
      <c r="D125" s="14"/>
      <c r="E125" s="5"/>
      <c r="F125" s="5"/>
      <c r="G125" s="5"/>
    </row>
    <row r="126" spans="1:7" ht="15">
      <c r="A126" s="10"/>
      <c r="B126" s="11"/>
      <c r="C126" s="11"/>
      <c r="D126" s="14"/>
      <c r="E126" s="5"/>
      <c r="F126" s="5"/>
      <c r="G126" s="5"/>
    </row>
    <row r="127" spans="1:7" ht="15">
      <c r="A127" s="10"/>
      <c r="B127" s="11"/>
      <c r="C127" s="11"/>
      <c r="D127" s="14"/>
      <c r="E127" s="5"/>
      <c r="F127" s="5"/>
      <c r="G127" s="5"/>
    </row>
    <row r="128" spans="1:7" ht="15">
      <c r="A128" s="10"/>
      <c r="B128" s="11"/>
      <c r="C128" s="11"/>
      <c r="D128" s="14"/>
      <c r="E128" s="5"/>
      <c r="F128" s="5"/>
      <c r="G128" s="5"/>
    </row>
    <row r="129" spans="1:7" ht="15">
      <c r="A129" s="7"/>
      <c r="B129" s="7"/>
      <c r="C129" s="7"/>
      <c r="D129" s="7"/>
      <c r="E129" s="5"/>
      <c r="F129" s="5"/>
      <c r="G129" s="5"/>
    </row>
    <row r="130" spans="1:7" ht="15">
      <c r="A130" s="6"/>
      <c r="B130" s="8"/>
      <c r="C130" s="8"/>
      <c r="D130" s="14"/>
      <c r="E130" s="5"/>
      <c r="F130" s="5"/>
      <c r="G130" s="5"/>
    </row>
    <row r="131" spans="1:7" ht="15">
      <c r="A131" s="6"/>
      <c r="B131" s="8"/>
      <c r="C131" s="8"/>
      <c r="D131" s="14"/>
      <c r="E131" s="5"/>
      <c r="F131" s="5"/>
      <c r="G131" s="5"/>
    </row>
    <row r="132" spans="1:7" ht="15">
      <c r="A132" s="6"/>
      <c r="B132" s="8"/>
      <c r="C132" s="8"/>
      <c r="D132" s="14"/>
      <c r="E132" s="5"/>
      <c r="F132" s="5"/>
      <c r="G132" s="5"/>
    </row>
    <row r="133" spans="1:7" ht="15">
      <c r="A133" s="6"/>
      <c r="B133" s="8"/>
      <c r="C133" s="8"/>
      <c r="D133" s="14"/>
      <c r="E133" s="5"/>
      <c r="F133" s="5"/>
      <c r="G133" s="5"/>
    </row>
    <row r="134" spans="1:7" ht="15">
      <c r="A134" s="7"/>
      <c r="B134" s="7"/>
      <c r="C134" s="7"/>
      <c r="D134" s="7"/>
      <c r="E134" s="5"/>
      <c r="F134" s="5"/>
      <c r="G134" s="5"/>
    </row>
    <row r="135" spans="1:7" ht="15">
      <c r="A135" s="6"/>
      <c r="B135" s="8"/>
      <c r="C135" s="8"/>
      <c r="D135" s="14"/>
      <c r="E135" s="5"/>
      <c r="F135" s="5"/>
      <c r="G135" s="5"/>
    </row>
    <row r="136" spans="1:7" ht="15">
      <c r="A136" s="6"/>
      <c r="B136" s="8"/>
      <c r="C136" s="8"/>
      <c r="D136" s="14"/>
      <c r="E136" s="5"/>
      <c r="F136" s="5"/>
      <c r="G136" s="5"/>
    </row>
    <row r="137" spans="1:7" ht="15">
      <c r="A137" s="6"/>
      <c r="B137" s="8"/>
      <c r="C137" s="8"/>
      <c r="D137" s="14"/>
      <c r="E137" s="5"/>
      <c r="F137" s="5"/>
      <c r="G137" s="5"/>
    </row>
    <row r="138" spans="1:7" ht="18">
      <c r="A138" s="15"/>
      <c r="B138" s="16"/>
      <c r="C138" s="16"/>
      <c r="D138" s="16"/>
      <c r="E138" s="4"/>
      <c r="F138" s="4"/>
      <c r="G138" s="4"/>
    </row>
    <row r="139" spans="1:7" ht="15">
      <c r="A139" s="2"/>
      <c r="B139" s="3"/>
      <c r="C139" s="3"/>
      <c r="D139" s="3"/>
      <c r="E139" s="3"/>
      <c r="F139" s="1"/>
      <c r="G139" s="1"/>
    </row>
  </sheetData>
  <sheetProtection/>
  <mergeCells count="5">
    <mergeCell ref="A1:I1"/>
    <mergeCell ref="A2:I2"/>
    <mergeCell ref="A3:B3"/>
    <mergeCell ref="A103:G103"/>
    <mergeCell ref="A104:B104"/>
  </mergeCells>
  <printOptions/>
  <pageMargins left="0" right="0.03937007874015748" top="0.15748031496062992" bottom="0" header="0.31496062992125984" footer="0.31496062992125984"/>
  <pageSetup fitToHeight="2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79202</dc:creator>
  <cp:keywords/>
  <dc:description/>
  <cp:lastModifiedBy>REDEMS</cp:lastModifiedBy>
  <cp:lastPrinted>2018-10-08T14:00:15Z</cp:lastPrinted>
  <dcterms:created xsi:type="dcterms:W3CDTF">2012-05-08T13:15:19Z</dcterms:created>
  <dcterms:modified xsi:type="dcterms:W3CDTF">2018-10-10T11:39:21Z</dcterms:modified>
  <cp:category/>
  <cp:version/>
  <cp:contentType/>
  <cp:contentStatus/>
</cp:coreProperties>
</file>